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ingPC\Downloads\"/>
    </mc:Choice>
  </mc:AlternateContent>
  <xr:revisionPtr revIDLastSave="0" documentId="8_{D627C9C0-ED59-463B-8E6C-CB6D1E0B2A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áo giá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</calcChain>
</file>

<file path=xl/sharedStrings.xml><?xml version="1.0" encoding="utf-8"?>
<sst xmlns="http://schemas.openxmlformats.org/spreadsheetml/2006/main" count="231" uniqueCount="158">
  <si>
    <t>TT</t>
  </si>
  <si>
    <t>Diễn giải</t>
  </si>
  <si>
    <t>Xuất xứ</t>
  </si>
  <si>
    <t>Đơn  vị</t>
  </si>
  <si>
    <t>Số lượng</t>
  </si>
  <si>
    <t>I</t>
  </si>
  <si>
    <t>Bộ tiền xử lý nước, cung cấp đủ nước cho máy RO công suất 4-5m3/h</t>
  </si>
  <si>
    <t>1.1</t>
  </si>
  <si>
    <t>Bơm cấp nước tiền xử lý:
- Máy bơm ly tâm, đầu bơm bằng Inox, cánh và bánh khuếch tán được làm bằng thép không gỉ.
'- Công suất P=1.5Kw
- Điện áp 380V/50Hz
- Q = 6-9 M3/H
- H = 30-38 m</t>
  </si>
  <si>
    <t>Trung Quốc</t>
  </si>
  <si>
    <t>cái</t>
  </si>
  <si>
    <t>1.2</t>
  </si>
  <si>
    <t>Bộ lọc thô</t>
  </si>
  <si>
    <t>Cột lọc áp lực composite D = 500 mm, H = 1750mm
Áp lực: 150psi.B23</t>
  </si>
  <si>
    <t>Cái</t>
  </si>
  <si>
    <t>Van điều khiển súc rửa tự động màn hình điện tử:
Tự động rửa ngược, xuôi Tự động lọc</t>
  </si>
  <si>
    <t>Vật liệu lọc :
Cát thạch anh, sỏi, than : Xuất xứ Việt Nam</t>
  </si>
  <si>
    <t>Việt Nam</t>
  </si>
  <si>
    <t>sỏi</t>
  </si>
  <si>
    <t>bao</t>
  </si>
  <si>
    <t xml:space="preserve">Bao 40kg </t>
  </si>
  <si>
    <t>cát</t>
  </si>
  <si>
    <t>Than anthaxit</t>
  </si>
  <si>
    <t>1.3</t>
  </si>
  <si>
    <t>Bộ lọc than hoạt tính</t>
  </si>
  <si>
    <t>Cột lọc áp lực composite D = 600 mm, H = 1920mm
Áp lực: 150psi.B23</t>
  </si>
  <si>
    <t>Vật liệu lọc :
Sỏi, than hoạt tính: Xuất xứ Việt Nam</t>
  </si>
  <si>
    <t>Than hoạt tính</t>
  </si>
  <si>
    <t>1.4</t>
  </si>
  <si>
    <t>Bộ làm mềm nước</t>
  </si>
  <si>
    <t>Vật liệu lọc :
Sỏi - Việt Nam
Hạt nhựa trao đổi ion: Xuất xứ USA</t>
  </si>
  <si>
    <t xml:space="preserve">sỏi </t>
  </si>
  <si>
    <t>hạt nhựa (250lít)</t>
  </si>
  <si>
    <t xml:space="preserve">thùng muối 200l </t>
  </si>
  <si>
    <t xml:space="preserve">van phao </t>
  </si>
  <si>
    <t xml:space="preserve">Muối viên Ấn </t>
  </si>
  <si>
    <t>kg</t>
  </si>
  <si>
    <t>Bồn nước nước làm mềm 4 m3</t>
  </si>
  <si>
    <t>1.5</t>
  </si>
  <si>
    <t>Bộ lọc tinh</t>
  </si>
  <si>
    <t>Bộ</t>
  </si>
  <si>
    <t>Lõi lọc inox 20",1Mc</t>
  </si>
  <si>
    <t>Malaysia</t>
  </si>
  <si>
    <t>Vỏ lọc inoxx chứa 7 lõi 20",1Mc</t>
  </si>
  <si>
    <t>II</t>
  </si>
  <si>
    <t>Hệ thống lọc nước RO công suất 2000l/h</t>
  </si>
  <si>
    <t>2.1</t>
  </si>
  <si>
    <t>Bơm tăng áp:
Bơm trục đứng :Thép không gỉ AISI 304 Khung động cơ: Hợp kim Gang ASTM 25B với lớp phủ chống ăn mòn.
Cánh bơm: AISI 304 Phớt bơm: Carbon/thé
- Điện áp 380V/50Hz
- Q = 1.5-7M3/H
- H = 136-68 m</t>
  </si>
  <si>
    <t>2.2</t>
  </si>
  <si>
    <t>Vỏ màng RO Inox SUS304 :
- Chất liệu SUS304</t>
  </si>
  <si>
    <t>2.3</t>
  </si>
  <si>
    <t xml:space="preserve">Màng lọc thẩm thấu ngược RO : Active Area ft2(m2) :400ft2 (37m2) Cấp độ lọc: 0,001 micron
Lưu lượng: 40m3/ ngày Áp lực cao: 600 psid
Khả năng loại bỏ muối muối: 99.5%. Nhiệt độ hoạt động cho phép: 45 độ C.
Nhiệt độ hoạt động cho phép khi pH &gt; 10 : 35 độ C.
Áp suất vận hành định mức: 15.5 kg/cm2. Độ mặn tối đa của nước cấp: 2‰ (theo khối lượng).
Tổn thất áp suất qua màng: ≤ 1.0 kg/cm2. Chỉ số pH nước cấp trong điều kiện hoạt động liên tục: 2-11.
Chỉ số nồng độ bùn (SDI): ≤ 5.
Hàm lượng Clo dư giới hạn: &lt; 0.1 ppm.
Kích cỡ: đường kính D = 8″ (200 mm) x chiều
dài tổng thể A = 40″ (1016 mm) x B = 1.05″ (27 mm) x C = 0.75″ (19 mm).
</t>
  </si>
  <si>
    <t>Down- Mỹ</t>
  </si>
  <si>
    <t>2.4</t>
  </si>
  <si>
    <t>giá đỡ màng inox 304</t>
  </si>
  <si>
    <t>2.5</t>
  </si>
  <si>
    <t>Van điện từ điều khiển:
Kích thước 1". Thân van chất liệu Inox 304/316
Nguồn cấp: 220VAC/24VDC</t>
  </si>
  <si>
    <t>Lưu lượng kế
- Vật liệu: nhựa ABS</t>
  </si>
  <si>
    <t>Đồng hồ dầu đo áp suất nước
- Thang đo : 16kg/cm2 Chân đứng vỏ ngoài inox</t>
  </si>
  <si>
    <t xml:space="preserve">van điều chỉnh áp ( van bi tay gạt inox304) </t>
  </si>
  <si>
    <t>2.6</t>
  </si>
  <si>
    <t>Hệ thống chạy CIP:
- Đường ống,phụ kiện UPVC
- Van đóng mở chất liệu:UPVC
- Bồn chứa hóa chất PE 100 lít+chân giá Inox</t>
  </si>
  <si>
    <t>Hệ</t>
  </si>
  <si>
    <t>- Đường ống,phụ kiện UPVC</t>
  </si>
  <si>
    <t>- Van đóng mở chất liệu:UPVC</t>
  </si>
  <si>
    <t>- Bồn chứa hóa chất PE 100 lít+chân giá Inox</t>
  </si>
  <si>
    <t>2.7</t>
  </si>
  <si>
    <t xml:space="preserve">Thiết bị đo độ dẫn điện và kiểm soát chất lượng nước đầu vào
- Máy đo và hiển thị: màn hình LED: 2”
- Dải đo: 0-1999 µs/cm
</t>
  </si>
  <si>
    <t>2.8</t>
  </si>
  <si>
    <t>Thiết bị đo độ dẫn điện và kiểm soát chất lượng nước đầu ra
- Máy đo và hiển thị: màn hình LED: 2”
- Dải đo: 0-1999 µs/cm</t>
  </si>
  <si>
    <t>2.9</t>
  </si>
  <si>
    <t>Xả RO tinh khiết</t>
  </si>
  <si>
    <t>2.10</t>
  </si>
  <si>
    <t>Xả thải RO</t>
  </si>
  <si>
    <t>2.11</t>
  </si>
  <si>
    <t>Đường ống, phụ kiện inox or UPVC</t>
  </si>
  <si>
    <t>2.12</t>
  </si>
  <si>
    <t>Lõi lọc sát khuẩn 0,2 micromet và Vỏ lọc
Catridge</t>
  </si>
  <si>
    <t>III</t>
  </si>
  <si>
    <t>Hệ tiệt trùng</t>
  </si>
  <si>
    <t>3.1</t>
  </si>
  <si>
    <t>Tank inox 304 Dung tích 2000l Lọc khí 0.2 micron</t>
  </si>
  <si>
    <t>3.2</t>
  </si>
  <si>
    <t>Đèn cực tím UV công suất Q =2m3.</t>
  </si>
  <si>
    <t>3.3</t>
  </si>
  <si>
    <t>Máy O3 khử trùng
Công suất : 6g/h</t>
  </si>
  <si>
    <t>3.4</t>
  </si>
  <si>
    <t>Thiết bị lọc khí</t>
  </si>
  <si>
    <t>3.5</t>
  </si>
  <si>
    <t>bộ đèn uv nhúng chìm 2m3</t>
  </si>
  <si>
    <t>hệ</t>
  </si>
  <si>
    <t>3.6</t>
  </si>
  <si>
    <t>bộ báo mực nước bằng sensor</t>
  </si>
  <si>
    <t>IV</t>
  </si>
  <si>
    <t>Hệ thống cấp nước RO cho 20 máy lọc thận</t>
  </si>
  <si>
    <t>4.1</t>
  </si>
  <si>
    <t>Bơm cấp nước cho máy lọc thận
- Máy bơm ly tâm, đầu bơm bằng Inox, cánh và bánh khuếch tán được làm bằng thép không gỉ.
'- Công suất P=1.5Kw
- Điện áp 380V/50Hz
- Q = 6-9 M3/H
- H = 30-38 m</t>
  </si>
  <si>
    <t>4.2</t>
  </si>
  <si>
    <t>4.3</t>
  </si>
  <si>
    <t>đồng hồ đo áp lực, van điện từ DN32, DN15</t>
  </si>
  <si>
    <t>4.4</t>
  </si>
  <si>
    <t>Âm cảnh báo</t>
  </si>
  <si>
    <t>4.5</t>
  </si>
  <si>
    <t>Hệ thống chạy CIP:
- Đường ống,phụ kiện PVC
- Van đóng mở chất liệu:PVC
- Bồn chứa hóa chất PE 100 lít+chân giá Inox</t>
  </si>
  <si>
    <t>4.6</t>
  </si>
  <si>
    <t>Lõi lọc sát khuẩn 0,2 micromet và Vỏ lọc Catridge</t>
  </si>
  <si>
    <t>4.7</t>
  </si>
  <si>
    <t>Đèn cực tím UV công suất Q =2m3/h.</t>
  </si>
  <si>
    <t>V</t>
  </si>
  <si>
    <t>Hệ thống rửa quả lọc thận bán tự động</t>
  </si>
  <si>
    <t>5.1</t>
  </si>
  <si>
    <t>Bơm cấp nước cho máy chạy thận nhân tạo chạy luân phiên.</t>
  </si>
  <si>
    <t>- Moto bằng gang, thân và tầng cánh bơm
bằng SUS304</t>
  </si>
  <si>
    <t>- Công suất P=0,75Kw-380V/50Hz,</t>
  </si>
  <si>
    <t>- Q=1,2-4,8m3/h, H = 28,2-22m</t>
  </si>
  <si>
    <t>5.2</t>
  </si>
  <si>
    <t>Đồng hồ áp lực, van chống chảy ngược ..</t>
  </si>
  <si>
    <t>5.3</t>
  </si>
  <si>
    <r>
      <t>Đèn cực tím UV công suất Q =2,3m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/h. ( Đèn UV diệt khuẩn thứ cấp)</t>
    </r>
  </si>
  <si>
    <t>5.4</t>
  </si>
  <si>
    <t>Lõi lọc sát khuẩn 0,2 micromet, chất liệu Polypropylene : Chiều dài 508 mm, đường kính ngoài 70 mm</t>
  </si>
  <si>
    <t>VI</t>
  </si>
  <si>
    <t>Bàn chậu rửa Inox SUS304 có 10 đầu rửa
Chậu rửa quả lọc thận nhân tạo được được  sử dụng Inox SUS304L, 
-  Chậu rửa 10 quả
-  Máy rửa cao tần 10 quả tự động làm sạch 
Chất liệu: 
+ Inox SUS304 L=4000*H=3600 X 600 rộng dày 1.2mm (10 đầu rửa quả)
+ Phụ kiện van đóng mở loại raco</t>
  </si>
  <si>
    <t>VII</t>
  </si>
  <si>
    <t>Hệ thống cấp hóa chất cho quả lọc thận</t>
  </si>
  <si>
    <t>7.2</t>
  </si>
  <si>
    <t>- Bơm hóa chất chuyên dụng hút trực tiếp từ thùng pha hóa chất….</t>
  </si>
  <si>
    <t>Máy bơm hóa chất P3S-50/2</t>
  </si>
  <si>
    <t>7.3</t>
  </si>
  <si>
    <t>- Thùng hóa chất nhựa PE 55L</t>
  </si>
  <si>
    <t>VIII</t>
  </si>
  <si>
    <t>Chi phí khác</t>
  </si>
  <si>
    <t xml:space="preserve">Nhân công </t>
  </si>
  <si>
    <t>lần</t>
  </si>
  <si>
    <t>Tủ điện + máng cáp điện</t>
  </si>
  <si>
    <t>Kiểm tra nước</t>
  </si>
  <si>
    <t>Đường ống, phụ kiện khác</t>
  </si>
  <si>
    <t xml:space="preserve">Hệ </t>
  </si>
  <si>
    <t>Khung giá đỡ</t>
  </si>
  <si>
    <t>IX</t>
  </si>
  <si>
    <t>Chi phí tháo dỡ hệ thống cũ đưa vào bảo quản</t>
  </si>
  <si>
    <t>9.1</t>
  </si>
  <si>
    <t>Tháo dỡ hệ thống mới 2m3/h, lắp tầng 2</t>
  </si>
  <si>
    <t>RAN</t>
  </si>
  <si>
    <t>9.2</t>
  </si>
  <si>
    <t>Chi phí lắp đặt hệ thống cũ tầng 2</t>
  </si>
  <si>
    <t>9.3</t>
  </si>
  <si>
    <t xml:space="preserve">Chi phí thay thế vật tư, vật liệu của hệ thống cũ </t>
  </si>
  <si>
    <t>Vật liệu lọc cho: Bộ lọc thô, bộ lọc than hoạt tính, bộ làm mềm nước</t>
  </si>
  <si>
    <t>Vỏ cột, lõi lọc</t>
  </si>
  <si>
    <t>Bộ Đèn, lọc xác khuẩn</t>
  </si>
  <si>
    <t xml:space="preserve">Máy bơm </t>
  </si>
  <si>
    <t>Vật tư điện, ống, phụ kiện thay thế,….</t>
  </si>
  <si>
    <t>9.4</t>
  </si>
  <si>
    <r>
      <t xml:space="preserve">Xét nghiệm mẫu nước RO đầu vào cho máy lọc thận </t>
    </r>
    <r>
      <rPr>
        <sz val="11"/>
        <color rgb="FFFF0000"/>
        <rFont val="Times New Roman"/>
        <family val="1"/>
      </rPr>
      <t>( có 18 chỉ tiêu)</t>
    </r>
  </si>
  <si>
    <t>mẫu</t>
  </si>
  <si>
    <t>DANH MỤC THẨM ĐỊNH</t>
  </si>
  <si>
    <t>( Kèm theo công văn số 500/BVNL-VTTBYT ngày 3/10/2024)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</si>
</sst>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bao&quot;"/>
  </numFmts>
  <fonts count="8" x14ac:knownFonts="1"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protection locked="0"/>
    </xf>
    <xf numFmtId="0" fontId="1" fillId="0" borderId="0"/>
  </cellStyleXfs>
  <cellXfs count="39">
    <xf numFmtId="0" fontId="0" fillId="0" borderId="0" xfId="0">
      <protection locked="0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/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Protection="1"/>
    <xf numFmtId="0" fontId="2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2" fillId="2" borderId="1" xfId="1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1" quotePrefix="1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4" borderId="0" xfId="1" applyFont="1" applyFill="1"/>
    <xf numFmtId="0" fontId="4" fillId="2" borderId="1" xfId="0" applyFont="1" applyFill="1" applyBorder="1" applyAlignment="1" applyProtection="1">
      <alignment horizontal="center" vertical="center"/>
    </xf>
    <xf numFmtId="0" fontId="2" fillId="5" borderId="0" xfId="1" applyFont="1" applyFill="1"/>
    <xf numFmtId="0" fontId="3" fillId="2" borderId="0" xfId="1" applyFont="1" applyFill="1"/>
    <xf numFmtId="0" fontId="3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vertical="center"/>
    </xf>
    <xf numFmtId="0" fontId="7" fillId="0" borderId="3" xfId="1" applyFont="1" applyBorder="1" applyAlignment="1">
      <alignment horizontal="center"/>
    </xf>
    <xf numFmtId="0" fontId="7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L94"/>
  <sheetViews>
    <sheetView tabSelected="1" topLeftCell="A76" workbookViewId="0">
      <selection activeCell="C5" sqref="C5"/>
    </sheetView>
  </sheetViews>
  <sheetFormatPr defaultRowHeight="15" x14ac:dyDescent="0.25"/>
  <cols>
    <col min="1" max="1" width="5.6640625" style="1" bestFit="1" customWidth="1"/>
    <col min="2" max="2" width="54.33203125" style="2" customWidth="1"/>
    <col min="3" max="3" width="19.5" style="3" customWidth="1"/>
    <col min="4" max="4" width="15" style="1" customWidth="1"/>
    <col min="5" max="5" width="11.5" style="1" customWidth="1"/>
    <col min="6" max="38" width="9.33203125" style="4"/>
    <col min="39" max="16384" width="9.33203125" style="5"/>
  </cols>
  <sheetData>
    <row r="1" spans="1:38" ht="18.75" x14ac:dyDescent="0.25">
      <c r="A1" s="38" t="s">
        <v>156</v>
      </c>
      <c r="B1" s="38"/>
      <c r="C1" s="38"/>
      <c r="D1" s="38"/>
      <c r="E1" s="38"/>
      <c r="F1" s="36"/>
      <c r="G1" s="36"/>
    </row>
    <row r="2" spans="1:38" ht="18.75" x14ac:dyDescent="0.3">
      <c r="A2" s="37" t="s">
        <v>157</v>
      </c>
      <c r="B2" s="37"/>
      <c r="C2" s="37"/>
      <c r="D2" s="37"/>
      <c r="E2" s="37"/>
      <c r="F2" s="1"/>
      <c r="G2" s="1"/>
    </row>
    <row r="3" spans="1:38" x14ac:dyDescent="0.25">
      <c r="A3" s="5"/>
      <c r="B3" s="5"/>
      <c r="C3" s="5"/>
      <c r="D3" s="5"/>
      <c r="E3" s="5"/>
      <c r="F3" s="5"/>
      <c r="G3" s="5"/>
    </row>
    <row r="4" spans="1:38" s="8" customForma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s="11" customFormat="1" ht="28.5" x14ac:dyDescent="0.25">
      <c r="A5" s="6" t="s">
        <v>5</v>
      </c>
      <c r="B5" s="9" t="s">
        <v>6</v>
      </c>
      <c r="C5" s="10"/>
      <c r="D5" s="10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05" x14ac:dyDescent="0.25">
      <c r="A6" s="10" t="s">
        <v>7</v>
      </c>
      <c r="B6" s="12" t="s">
        <v>8</v>
      </c>
      <c r="C6" s="10" t="s">
        <v>9</v>
      </c>
      <c r="D6" s="10" t="s">
        <v>10</v>
      </c>
      <c r="E6" s="10">
        <v>1</v>
      </c>
    </row>
    <row r="7" spans="1:38" s="11" customFormat="1" x14ac:dyDescent="0.25">
      <c r="A7" s="10" t="s">
        <v>11</v>
      </c>
      <c r="B7" s="9" t="s">
        <v>12</v>
      </c>
      <c r="C7" s="10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30" x14ac:dyDescent="0.25">
      <c r="A8" s="10"/>
      <c r="B8" s="12" t="s">
        <v>13</v>
      </c>
      <c r="C8" s="10" t="s">
        <v>9</v>
      </c>
      <c r="D8" s="10" t="s">
        <v>14</v>
      </c>
      <c r="E8" s="10">
        <v>1</v>
      </c>
    </row>
    <row r="9" spans="1:38" ht="30" x14ac:dyDescent="0.25">
      <c r="A9" s="10"/>
      <c r="B9" s="12" t="s">
        <v>15</v>
      </c>
      <c r="C9" s="10" t="s">
        <v>9</v>
      </c>
      <c r="D9" s="10" t="s">
        <v>14</v>
      </c>
      <c r="E9" s="13">
        <v>1</v>
      </c>
    </row>
    <row r="10" spans="1:38" ht="30" x14ac:dyDescent="0.25">
      <c r="A10" s="10"/>
      <c r="B10" s="12" t="s">
        <v>16</v>
      </c>
      <c r="C10" s="10" t="s">
        <v>17</v>
      </c>
      <c r="D10" s="10"/>
      <c r="E10" s="10"/>
    </row>
    <row r="11" spans="1:38" s="4" customFormat="1" x14ac:dyDescent="0.25">
      <c r="A11" s="10"/>
      <c r="B11" s="14" t="s">
        <v>18</v>
      </c>
      <c r="C11" s="15" t="s">
        <v>19</v>
      </c>
      <c r="D11" s="34" t="s">
        <v>20</v>
      </c>
      <c r="E11" s="10">
        <v>2</v>
      </c>
    </row>
    <row r="12" spans="1:38" s="4" customFormat="1" x14ac:dyDescent="0.25">
      <c r="A12" s="10"/>
      <c r="B12" s="14" t="s">
        <v>21</v>
      </c>
      <c r="C12" s="15" t="s">
        <v>19</v>
      </c>
      <c r="D12" s="34" t="s">
        <v>20</v>
      </c>
      <c r="E12" s="10">
        <v>1</v>
      </c>
    </row>
    <row r="13" spans="1:38" s="4" customFormat="1" x14ac:dyDescent="0.25">
      <c r="A13" s="10"/>
      <c r="B13" s="14" t="s">
        <v>22</v>
      </c>
      <c r="C13" s="15" t="s">
        <v>19</v>
      </c>
      <c r="D13" s="34" t="s">
        <v>20</v>
      </c>
      <c r="E13" s="10">
        <v>5</v>
      </c>
    </row>
    <row r="14" spans="1:38" s="11" customFormat="1" x14ac:dyDescent="0.25">
      <c r="A14" s="10" t="s">
        <v>23</v>
      </c>
      <c r="B14" s="9" t="s">
        <v>24</v>
      </c>
      <c r="C14" s="10"/>
      <c r="D14" s="10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30" x14ac:dyDescent="0.25">
      <c r="A15" s="10"/>
      <c r="B15" s="12" t="s">
        <v>25</v>
      </c>
      <c r="C15" s="10" t="s">
        <v>9</v>
      </c>
      <c r="D15" s="10" t="s">
        <v>14</v>
      </c>
      <c r="E15" s="10">
        <v>1</v>
      </c>
    </row>
    <row r="16" spans="1:38" ht="30" x14ac:dyDescent="0.25">
      <c r="A16" s="10"/>
      <c r="B16" s="12" t="s">
        <v>15</v>
      </c>
      <c r="C16" s="10" t="s">
        <v>9</v>
      </c>
      <c r="D16" s="10" t="s">
        <v>14</v>
      </c>
      <c r="E16" s="10">
        <v>1</v>
      </c>
    </row>
    <row r="17" spans="1:38" ht="30" x14ac:dyDescent="0.25">
      <c r="A17" s="10"/>
      <c r="B17" s="12" t="s">
        <v>26</v>
      </c>
      <c r="C17" s="10"/>
      <c r="D17" s="10" t="s">
        <v>14</v>
      </c>
      <c r="E17" s="10">
        <v>1</v>
      </c>
    </row>
    <row r="18" spans="1:38" x14ac:dyDescent="0.25">
      <c r="A18" s="10"/>
      <c r="B18" s="14" t="s">
        <v>18</v>
      </c>
      <c r="C18" s="15" t="s">
        <v>19</v>
      </c>
      <c r="D18" s="34" t="s">
        <v>20</v>
      </c>
      <c r="E18" s="10">
        <v>2</v>
      </c>
    </row>
    <row r="19" spans="1:38" x14ac:dyDescent="0.25">
      <c r="A19" s="10"/>
      <c r="B19" s="14" t="s">
        <v>27</v>
      </c>
      <c r="C19" s="15" t="s">
        <v>19</v>
      </c>
      <c r="D19" s="34" t="s">
        <v>20</v>
      </c>
      <c r="E19" s="10">
        <v>5</v>
      </c>
    </row>
    <row r="20" spans="1:38" s="11" customFormat="1" x14ac:dyDescent="0.25">
      <c r="A20" s="10" t="s">
        <v>28</v>
      </c>
      <c r="B20" s="9" t="s">
        <v>29</v>
      </c>
      <c r="C20" s="10"/>
      <c r="D20" s="10"/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ht="30" x14ac:dyDescent="0.25">
      <c r="A21" s="10"/>
      <c r="B21" s="12" t="s">
        <v>25</v>
      </c>
      <c r="C21" s="10" t="s">
        <v>9</v>
      </c>
      <c r="D21" s="10"/>
      <c r="E21" s="10">
        <v>1</v>
      </c>
    </row>
    <row r="22" spans="1:38" ht="30" x14ac:dyDescent="0.25">
      <c r="A22" s="10"/>
      <c r="B22" s="12" t="s">
        <v>15</v>
      </c>
      <c r="C22" s="10" t="s">
        <v>9</v>
      </c>
      <c r="D22" s="10"/>
      <c r="E22" s="10">
        <v>1</v>
      </c>
    </row>
    <row r="23" spans="1:38" ht="45" x14ac:dyDescent="0.25">
      <c r="A23" s="10"/>
      <c r="B23" s="12" t="s">
        <v>30</v>
      </c>
      <c r="C23" s="10"/>
      <c r="D23" s="10"/>
      <c r="E23" s="10">
        <v>1</v>
      </c>
    </row>
    <row r="24" spans="1:38" x14ac:dyDescent="0.25">
      <c r="A24" s="10"/>
      <c r="B24" s="14" t="s">
        <v>31</v>
      </c>
      <c r="C24" s="4"/>
      <c r="D24" s="15" t="s">
        <v>19</v>
      </c>
      <c r="E24" s="35">
        <f>ROUNDUP(290*0.2/30,0)</f>
        <v>2</v>
      </c>
    </row>
    <row r="25" spans="1:38" x14ac:dyDescent="0.25">
      <c r="A25" s="10"/>
      <c r="B25" s="14" t="s">
        <v>32</v>
      </c>
      <c r="C25" s="4"/>
      <c r="D25" s="15" t="s">
        <v>19</v>
      </c>
      <c r="E25" s="35">
        <f>ROUNDUP(290*0.8/25,0)</f>
        <v>10</v>
      </c>
    </row>
    <row r="26" spans="1:38" x14ac:dyDescent="0.25">
      <c r="A26" s="10"/>
      <c r="B26" s="14" t="s">
        <v>33</v>
      </c>
      <c r="C26" s="4"/>
      <c r="D26" s="15" t="s">
        <v>10</v>
      </c>
      <c r="E26" s="15">
        <v>1</v>
      </c>
    </row>
    <row r="27" spans="1:38" x14ac:dyDescent="0.25">
      <c r="A27" s="10"/>
      <c r="B27" s="14" t="s">
        <v>34</v>
      </c>
      <c r="C27" s="4"/>
      <c r="D27" s="15" t="s">
        <v>10</v>
      </c>
      <c r="E27" s="15">
        <v>1</v>
      </c>
    </row>
    <row r="28" spans="1:38" x14ac:dyDescent="0.25">
      <c r="A28" s="10"/>
      <c r="B28" s="14" t="s">
        <v>35</v>
      </c>
      <c r="C28" s="4"/>
      <c r="D28" s="15" t="s">
        <v>36</v>
      </c>
      <c r="E28" s="15">
        <v>200</v>
      </c>
    </row>
    <row r="29" spans="1:38" s="11" customFormat="1" x14ac:dyDescent="0.25">
      <c r="A29" s="10"/>
      <c r="B29" s="14" t="s">
        <v>37</v>
      </c>
      <c r="C29" s="4"/>
      <c r="D29" s="15" t="s">
        <v>10</v>
      </c>
      <c r="E29" s="15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11" customFormat="1" x14ac:dyDescent="0.25">
      <c r="A30" s="10" t="s">
        <v>38</v>
      </c>
      <c r="B30" s="12" t="s">
        <v>39</v>
      </c>
      <c r="C30" s="10"/>
      <c r="D30" s="10" t="s">
        <v>40</v>
      </c>
      <c r="E30" s="10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10"/>
      <c r="B31" s="12" t="s">
        <v>41</v>
      </c>
      <c r="C31" s="10" t="s">
        <v>42</v>
      </c>
      <c r="D31" s="10" t="s">
        <v>10</v>
      </c>
      <c r="E31" s="10">
        <v>3</v>
      </c>
    </row>
    <row r="32" spans="1:38" x14ac:dyDescent="0.25">
      <c r="A32" s="10"/>
      <c r="B32" s="12" t="s">
        <v>43</v>
      </c>
      <c r="C32" s="10" t="s">
        <v>42</v>
      </c>
      <c r="D32" s="10" t="s">
        <v>10</v>
      </c>
      <c r="E32" s="10">
        <v>1</v>
      </c>
    </row>
    <row r="33" spans="1:38" s="11" customFormat="1" x14ac:dyDescent="0.25">
      <c r="A33" s="6" t="s">
        <v>44</v>
      </c>
      <c r="B33" s="9" t="s">
        <v>45</v>
      </c>
      <c r="C33" s="10"/>
      <c r="D33" s="10"/>
      <c r="E33" s="1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20" x14ac:dyDescent="0.25">
      <c r="A34" s="10" t="s">
        <v>46</v>
      </c>
      <c r="B34" s="12" t="s">
        <v>47</v>
      </c>
      <c r="C34" s="10" t="s">
        <v>9</v>
      </c>
      <c r="D34" s="10" t="s">
        <v>10</v>
      </c>
      <c r="E34" s="10">
        <v>1</v>
      </c>
    </row>
    <row r="35" spans="1:38" ht="30" x14ac:dyDescent="0.25">
      <c r="A35" s="10" t="s">
        <v>48</v>
      </c>
      <c r="B35" s="12" t="s">
        <v>49</v>
      </c>
      <c r="C35" s="10" t="s">
        <v>9</v>
      </c>
      <c r="D35" s="10" t="s">
        <v>10</v>
      </c>
      <c r="E35" s="10">
        <v>2</v>
      </c>
    </row>
    <row r="36" spans="1:38" ht="240" x14ac:dyDescent="0.25">
      <c r="A36" s="10" t="s">
        <v>50</v>
      </c>
      <c r="B36" s="12" t="s">
        <v>51</v>
      </c>
      <c r="C36" s="10" t="s">
        <v>52</v>
      </c>
      <c r="D36" s="10" t="s">
        <v>10</v>
      </c>
      <c r="E36" s="10">
        <v>2</v>
      </c>
    </row>
    <row r="37" spans="1:38" x14ac:dyDescent="0.25">
      <c r="A37" s="10" t="s">
        <v>53</v>
      </c>
      <c r="B37" s="14" t="s">
        <v>54</v>
      </c>
      <c r="C37" s="10"/>
      <c r="D37" s="10" t="s">
        <v>10</v>
      </c>
      <c r="E37" s="10">
        <v>2</v>
      </c>
    </row>
    <row r="38" spans="1:38" s="4" customFormat="1" ht="45" x14ac:dyDescent="0.25">
      <c r="A38" s="33" t="s">
        <v>55</v>
      </c>
      <c r="B38" s="12" t="s">
        <v>56</v>
      </c>
      <c r="C38" s="33"/>
      <c r="D38" s="33" t="s">
        <v>10</v>
      </c>
      <c r="E38" s="10">
        <v>1</v>
      </c>
    </row>
    <row r="39" spans="1:38" s="4" customFormat="1" ht="30" x14ac:dyDescent="0.25">
      <c r="A39" s="33"/>
      <c r="B39" s="12" t="s">
        <v>57</v>
      </c>
      <c r="C39" s="33"/>
      <c r="D39" s="33"/>
      <c r="E39" s="10">
        <v>1</v>
      </c>
    </row>
    <row r="40" spans="1:38" s="4" customFormat="1" ht="30" x14ac:dyDescent="0.25">
      <c r="A40" s="33"/>
      <c r="B40" s="12" t="s">
        <v>58</v>
      </c>
      <c r="C40" s="33"/>
      <c r="D40" s="33"/>
      <c r="E40" s="10">
        <v>2</v>
      </c>
    </row>
    <row r="41" spans="1:38" s="4" customFormat="1" x14ac:dyDescent="0.25">
      <c r="A41" s="33"/>
      <c r="B41" s="12" t="s">
        <v>59</v>
      </c>
      <c r="C41" s="33"/>
      <c r="D41" s="33"/>
      <c r="E41" s="10">
        <v>1</v>
      </c>
    </row>
    <row r="42" spans="1:38" ht="60" x14ac:dyDescent="0.25">
      <c r="A42" s="10" t="s">
        <v>60</v>
      </c>
      <c r="B42" s="12" t="s">
        <v>61</v>
      </c>
      <c r="C42" s="10"/>
      <c r="D42" s="10" t="s">
        <v>62</v>
      </c>
      <c r="E42" s="10">
        <v>1</v>
      </c>
    </row>
    <row r="43" spans="1:38" s="4" customFormat="1" x14ac:dyDescent="0.25">
      <c r="A43" s="10"/>
      <c r="B43" s="12" t="s">
        <v>63</v>
      </c>
      <c r="C43" s="10"/>
      <c r="D43" s="10"/>
      <c r="E43" s="10"/>
    </row>
    <row r="44" spans="1:38" s="4" customFormat="1" x14ac:dyDescent="0.25">
      <c r="A44" s="10"/>
      <c r="B44" s="12" t="s">
        <v>64</v>
      </c>
      <c r="C44" s="10"/>
      <c r="D44" s="10"/>
      <c r="E44" s="10"/>
    </row>
    <row r="45" spans="1:38" s="4" customFormat="1" x14ac:dyDescent="0.25">
      <c r="A45" s="10"/>
      <c r="B45" s="12" t="s">
        <v>65</v>
      </c>
      <c r="C45" s="10"/>
      <c r="D45" s="10"/>
      <c r="E45" s="10"/>
    </row>
    <row r="46" spans="1:38" s="4" customFormat="1" ht="75" x14ac:dyDescent="0.25">
      <c r="A46" s="10" t="s">
        <v>66</v>
      </c>
      <c r="B46" s="16" t="s">
        <v>67</v>
      </c>
      <c r="C46" s="10"/>
      <c r="D46" s="10" t="s">
        <v>10</v>
      </c>
      <c r="E46" s="10">
        <v>1</v>
      </c>
    </row>
    <row r="47" spans="1:38" s="4" customFormat="1" ht="60" x14ac:dyDescent="0.25">
      <c r="A47" s="10" t="s">
        <v>68</v>
      </c>
      <c r="B47" s="16" t="s">
        <v>69</v>
      </c>
      <c r="C47" s="10"/>
      <c r="D47" s="10" t="s">
        <v>10</v>
      </c>
      <c r="E47" s="10">
        <v>1</v>
      </c>
    </row>
    <row r="48" spans="1:38" s="4" customFormat="1" x14ac:dyDescent="0.25">
      <c r="A48" s="10" t="s">
        <v>70</v>
      </c>
      <c r="B48" s="17" t="s">
        <v>71</v>
      </c>
      <c r="C48" s="10"/>
      <c r="D48" s="10" t="s">
        <v>62</v>
      </c>
      <c r="E48" s="10">
        <v>1</v>
      </c>
    </row>
    <row r="49" spans="1:38" s="4" customFormat="1" x14ac:dyDescent="0.25">
      <c r="A49" s="10" t="s">
        <v>72</v>
      </c>
      <c r="B49" s="17" t="s">
        <v>73</v>
      </c>
      <c r="C49" s="10"/>
      <c r="D49" s="10" t="s">
        <v>62</v>
      </c>
      <c r="E49" s="10">
        <v>1</v>
      </c>
    </row>
    <row r="50" spans="1:38" s="4" customFormat="1" x14ac:dyDescent="0.25">
      <c r="A50" s="10" t="s">
        <v>74</v>
      </c>
      <c r="B50" s="17" t="s">
        <v>75</v>
      </c>
      <c r="C50" s="10"/>
      <c r="D50" s="10" t="s">
        <v>62</v>
      </c>
      <c r="E50" s="10">
        <v>1</v>
      </c>
    </row>
    <row r="51" spans="1:38" s="11" customFormat="1" ht="30" x14ac:dyDescent="0.25">
      <c r="A51" s="18" t="s">
        <v>76</v>
      </c>
      <c r="B51" s="12" t="s">
        <v>77</v>
      </c>
      <c r="C51" s="10"/>
      <c r="D51" s="10" t="s">
        <v>10</v>
      </c>
      <c r="E51" s="10">
        <v>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s="11" customFormat="1" x14ac:dyDescent="0.25">
      <c r="A52" s="6" t="s">
        <v>78</v>
      </c>
      <c r="B52" s="9" t="s">
        <v>79</v>
      </c>
      <c r="C52" s="10"/>
      <c r="D52" s="10"/>
      <c r="E52" s="1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s="4" customFormat="1" x14ac:dyDescent="0.25">
      <c r="A53" s="10" t="s">
        <v>80</v>
      </c>
      <c r="B53" s="12" t="s">
        <v>81</v>
      </c>
      <c r="C53" s="10"/>
      <c r="D53" s="10" t="s">
        <v>10</v>
      </c>
      <c r="E53" s="10">
        <v>1</v>
      </c>
    </row>
    <row r="54" spans="1:38" s="4" customFormat="1" x14ac:dyDescent="0.25">
      <c r="A54" s="10" t="s">
        <v>82</v>
      </c>
      <c r="B54" s="19" t="s">
        <v>83</v>
      </c>
      <c r="C54" s="13"/>
      <c r="D54" s="13" t="s">
        <v>10</v>
      </c>
      <c r="E54" s="13">
        <v>1</v>
      </c>
    </row>
    <row r="55" spans="1:38" s="4" customFormat="1" ht="30" x14ac:dyDescent="0.25">
      <c r="A55" s="10" t="s">
        <v>84</v>
      </c>
      <c r="B55" s="12" t="s">
        <v>85</v>
      </c>
      <c r="C55" s="10"/>
      <c r="D55" s="10" t="s">
        <v>10</v>
      </c>
      <c r="E55" s="10">
        <v>1</v>
      </c>
    </row>
    <row r="56" spans="1:38" s="4" customFormat="1" x14ac:dyDescent="0.25">
      <c r="A56" s="10" t="s">
        <v>86</v>
      </c>
      <c r="B56" s="12" t="s">
        <v>87</v>
      </c>
      <c r="C56" s="10"/>
      <c r="D56" s="10" t="s">
        <v>10</v>
      </c>
      <c r="E56" s="10">
        <v>1</v>
      </c>
    </row>
    <row r="57" spans="1:38" s="4" customFormat="1" x14ac:dyDescent="0.25">
      <c r="A57" s="10" t="s">
        <v>88</v>
      </c>
      <c r="B57" s="20" t="s">
        <v>89</v>
      </c>
      <c r="C57" s="21"/>
      <c r="D57" s="21" t="s">
        <v>90</v>
      </c>
      <c r="E57" s="10">
        <v>1</v>
      </c>
    </row>
    <row r="58" spans="1:38" s="4" customFormat="1" x14ac:dyDescent="0.25">
      <c r="A58" s="10" t="s">
        <v>91</v>
      </c>
      <c r="B58" s="22" t="s">
        <v>92</v>
      </c>
      <c r="C58" s="21"/>
      <c r="D58" s="21" t="s">
        <v>90</v>
      </c>
      <c r="E58" s="10">
        <v>2</v>
      </c>
    </row>
    <row r="59" spans="1:38" s="11" customFormat="1" x14ac:dyDescent="0.25">
      <c r="A59" s="6" t="s">
        <v>93</v>
      </c>
      <c r="B59" s="9" t="s">
        <v>94</v>
      </c>
      <c r="C59" s="10"/>
      <c r="D59" s="10"/>
      <c r="E59" s="1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s="4" customFormat="1" ht="105" x14ac:dyDescent="0.25">
      <c r="A60" s="10" t="s">
        <v>95</v>
      </c>
      <c r="B60" s="12" t="s">
        <v>96</v>
      </c>
      <c r="C60" s="10" t="s">
        <v>9</v>
      </c>
      <c r="D60" s="10" t="s">
        <v>10</v>
      </c>
      <c r="E60" s="10">
        <v>1</v>
      </c>
    </row>
    <row r="61" spans="1:38" s="4" customFormat="1" ht="60" x14ac:dyDescent="0.25">
      <c r="A61" s="10" t="s">
        <v>97</v>
      </c>
      <c r="B61" s="12" t="s">
        <v>69</v>
      </c>
      <c r="C61" s="10"/>
      <c r="D61" s="10" t="s">
        <v>10</v>
      </c>
      <c r="E61" s="10">
        <v>1</v>
      </c>
    </row>
    <row r="62" spans="1:38" s="4" customFormat="1" x14ac:dyDescent="0.25">
      <c r="A62" s="10" t="s">
        <v>98</v>
      </c>
      <c r="B62" s="23" t="s">
        <v>99</v>
      </c>
      <c r="C62" s="10"/>
      <c r="D62" s="10" t="s">
        <v>10</v>
      </c>
      <c r="E62" s="10">
        <v>1</v>
      </c>
    </row>
    <row r="63" spans="1:38" s="4" customFormat="1" x14ac:dyDescent="0.25">
      <c r="A63" s="10" t="s">
        <v>100</v>
      </c>
      <c r="B63" s="23" t="s">
        <v>101</v>
      </c>
      <c r="C63" s="10"/>
      <c r="D63" s="10" t="s">
        <v>90</v>
      </c>
      <c r="E63" s="10">
        <v>1</v>
      </c>
    </row>
    <row r="64" spans="1:38" s="4" customFormat="1" ht="60" x14ac:dyDescent="0.25">
      <c r="A64" s="10" t="s">
        <v>102</v>
      </c>
      <c r="B64" s="12" t="s">
        <v>103</v>
      </c>
      <c r="C64" s="10"/>
      <c r="D64" s="10" t="s">
        <v>62</v>
      </c>
      <c r="E64" s="10">
        <v>1</v>
      </c>
    </row>
    <row r="65" spans="1:38" s="4" customFormat="1" x14ac:dyDescent="0.25">
      <c r="A65" s="10" t="s">
        <v>104</v>
      </c>
      <c r="B65" s="12" t="s">
        <v>105</v>
      </c>
      <c r="C65" s="10"/>
      <c r="D65" s="10" t="s">
        <v>10</v>
      </c>
      <c r="E65" s="10">
        <v>1</v>
      </c>
    </row>
    <row r="66" spans="1:38" s="4" customFormat="1" x14ac:dyDescent="0.25">
      <c r="A66" s="10" t="s">
        <v>106</v>
      </c>
      <c r="B66" s="12" t="s">
        <v>107</v>
      </c>
      <c r="C66" s="10"/>
      <c r="D66" s="10" t="s">
        <v>10</v>
      </c>
      <c r="E66" s="10">
        <v>1</v>
      </c>
    </row>
    <row r="67" spans="1:38" s="11" customFormat="1" x14ac:dyDescent="0.25">
      <c r="A67" s="6" t="s">
        <v>108</v>
      </c>
      <c r="B67" s="9" t="s">
        <v>109</v>
      </c>
      <c r="C67" s="10"/>
      <c r="D67" s="10"/>
      <c r="E67" s="1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s="4" customFormat="1" ht="30" x14ac:dyDescent="0.25">
      <c r="A68" s="10" t="s">
        <v>110</v>
      </c>
      <c r="B68" s="12" t="s">
        <v>111</v>
      </c>
      <c r="C68" s="10"/>
      <c r="D68" s="10" t="s">
        <v>10</v>
      </c>
      <c r="E68" s="10">
        <v>2</v>
      </c>
    </row>
    <row r="69" spans="1:38" s="4" customFormat="1" ht="30" x14ac:dyDescent="0.25">
      <c r="A69" s="10"/>
      <c r="B69" s="24" t="s">
        <v>112</v>
      </c>
      <c r="C69" s="10"/>
      <c r="D69" s="10"/>
      <c r="E69" s="10"/>
    </row>
    <row r="70" spans="1:38" s="4" customFormat="1" x14ac:dyDescent="0.25">
      <c r="A70" s="10"/>
      <c r="B70" s="24" t="s">
        <v>113</v>
      </c>
      <c r="C70" s="10"/>
      <c r="D70" s="10"/>
      <c r="E70" s="10"/>
    </row>
    <row r="71" spans="1:38" s="4" customFormat="1" x14ac:dyDescent="0.25">
      <c r="A71" s="10"/>
      <c r="B71" s="24" t="s">
        <v>114</v>
      </c>
      <c r="C71" s="10"/>
      <c r="D71" s="10"/>
      <c r="E71" s="10"/>
    </row>
    <row r="72" spans="1:38" s="4" customFormat="1" x14ac:dyDescent="0.25">
      <c r="A72" s="10" t="s">
        <v>115</v>
      </c>
      <c r="B72" s="12" t="s">
        <v>116</v>
      </c>
      <c r="C72" s="10"/>
      <c r="D72" s="10" t="s">
        <v>10</v>
      </c>
      <c r="E72" s="10">
        <v>1</v>
      </c>
    </row>
    <row r="73" spans="1:38" s="4" customFormat="1" ht="33" x14ac:dyDescent="0.25">
      <c r="A73" s="10" t="s">
        <v>117</v>
      </c>
      <c r="B73" s="12" t="s">
        <v>118</v>
      </c>
      <c r="C73" s="10"/>
      <c r="D73" s="10" t="s">
        <v>10</v>
      </c>
      <c r="E73" s="10">
        <v>1</v>
      </c>
    </row>
    <row r="74" spans="1:38" s="4" customFormat="1" ht="45" x14ac:dyDescent="0.25">
      <c r="A74" s="10" t="s">
        <v>119</v>
      </c>
      <c r="B74" s="12" t="s">
        <v>120</v>
      </c>
      <c r="C74" s="10"/>
      <c r="D74" s="10" t="s">
        <v>10</v>
      </c>
      <c r="E74" s="10">
        <v>1</v>
      </c>
    </row>
    <row r="75" spans="1:38" s="11" customFormat="1" ht="128.25" x14ac:dyDescent="0.25">
      <c r="A75" s="6" t="s">
        <v>121</v>
      </c>
      <c r="B75" s="9" t="s">
        <v>122</v>
      </c>
      <c r="C75" s="6"/>
      <c r="D75" s="6" t="s">
        <v>14</v>
      </c>
      <c r="E75" s="6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s="11" customFormat="1" x14ac:dyDescent="0.25">
      <c r="A76" s="6" t="s">
        <v>123</v>
      </c>
      <c r="B76" s="9" t="s">
        <v>124</v>
      </c>
      <c r="C76" s="25"/>
      <c r="D76" s="25"/>
      <c r="E76" s="2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s="4" customFormat="1" ht="30" x14ac:dyDescent="0.25">
      <c r="A77" s="10" t="s">
        <v>125</v>
      </c>
      <c r="B77" s="24" t="s">
        <v>126</v>
      </c>
      <c r="C77" s="10" t="s">
        <v>127</v>
      </c>
      <c r="D77" s="10" t="s">
        <v>10</v>
      </c>
      <c r="E77" s="10">
        <v>2</v>
      </c>
    </row>
    <row r="78" spans="1:38" x14ac:dyDescent="0.25">
      <c r="A78" s="10" t="s">
        <v>128</v>
      </c>
      <c r="B78" s="24" t="s">
        <v>129</v>
      </c>
      <c r="C78" s="10"/>
      <c r="D78" s="10" t="s">
        <v>10</v>
      </c>
      <c r="E78" s="10">
        <v>1</v>
      </c>
    </row>
    <row r="79" spans="1:38" s="11" customFormat="1" ht="28.5" x14ac:dyDescent="0.25">
      <c r="A79" s="6" t="s">
        <v>130</v>
      </c>
      <c r="B79" s="26" t="s">
        <v>131</v>
      </c>
      <c r="C79" s="10"/>
      <c r="D79" s="10"/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s="28" customFormat="1" x14ac:dyDescent="0.25">
      <c r="A80" s="10"/>
      <c r="B80" s="24" t="s">
        <v>132</v>
      </c>
      <c r="C80" s="10"/>
      <c r="D80" s="27" t="s">
        <v>133</v>
      </c>
      <c r="E80" s="15">
        <v>1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x14ac:dyDescent="0.25">
      <c r="A81" s="10"/>
      <c r="B81" s="24" t="s">
        <v>134</v>
      </c>
      <c r="C81" s="10"/>
      <c r="D81" s="15" t="s">
        <v>133</v>
      </c>
      <c r="E81" s="15">
        <v>1</v>
      </c>
    </row>
    <row r="82" spans="1:38" x14ac:dyDescent="0.25">
      <c r="A82" s="10"/>
      <c r="B82" s="24" t="s">
        <v>135</v>
      </c>
      <c r="C82" s="10"/>
      <c r="D82" s="27" t="s">
        <v>133</v>
      </c>
      <c r="E82" s="15">
        <v>2</v>
      </c>
    </row>
    <row r="83" spans="1:38" x14ac:dyDescent="0.25">
      <c r="A83" s="10"/>
      <c r="B83" s="24" t="s">
        <v>136</v>
      </c>
      <c r="C83" s="10"/>
      <c r="D83" s="27" t="s">
        <v>137</v>
      </c>
      <c r="E83" s="15">
        <v>1</v>
      </c>
    </row>
    <row r="84" spans="1:38" s="28" customFormat="1" x14ac:dyDescent="0.25">
      <c r="A84" s="10"/>
      <c r="B84" s="24" t="s">
        <v>138</v>
      </c>
      <c r="C84" s="10"/>
      <c r="D84" s="29" t="s">
        <v>62</v>
      </c>
      <c r="E84" s="29">
        <v>1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x14ac:dyDescent="0.25">
      <c r="A85" s="6" t="s">
        <v>139</v>
      </c>
      <c r="B85" s="9" t="s">
        <v>140</v>
      </c>
      <c r="C85" s="10"/>
      <c r="D85" s="10"/>
      <c r="E85" s="10"/>
    </row>
    <row r="86" spans="1:38" s="30" customFormat="1" x14ac:dyDescent="0.25">
      <c r="A86" s="10" t="s">
        <v>141</v>
      </c>
      <c r="B86" s="12" t="s">
        <v>142</v>
      </c>
      <c r="C86" s="10" t="s">
        <v>143</v>
      </c>
      <c r="D86" s="10" t="s">
        <v>90</v>
      </c>
      <c r="E86" s="10">
        <v>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s="30" customFormat="1" x14ac:dyDescent="0.25">
      <c r="A87" s="10" t="s">
        <v>144</v>
      </c>
      <c r="B87" s="12" t="s">
        <v>145</v>
      </c>
      <c r="C87" s="10" t="s">
        <v>143</v>
      </c>
      <c r="D87" s="10" t="s">
        <v>62</v>
      </c>
      <c r="E87" s="10">
        <v>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s="32" customFormat="1" x14ac:dyDescent="0.2">
      <c r="A88" s="10" t="s">
        <v>146</v>
      </c>
      <c r="B88" s="12" t="s">
        <v>147</v>
      </c>
      <c r="C88" s="10" t="s">
        <v>143</v>
      </c>
      <c r="D88" s="10" t="s">
        <v>90</v>
      </c>
      <c r="E88" s="10">
        <v>1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89" spans="1:38" s="30" customFormat="1" ht="30" x14ac:dyDescent="0.25">
      <c r="A89" s="10"/>
      <c r="B89" s="12" t="s">
        <v>148</v>
      </c>
      <c r="C89" s="10"/>
      <c r="D89" s="10"/>
      <c r="E89" s="1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s="30" customFormat="1" x14ac:dyDescent="0.25">
      <c r="A90" s="10"/>
      <c r="B90" s="12" t="s">
        <v>149</v>
      </c>
      <c r="C90" s="10"/>
      <c r="D90" s="10"/>
      <c r="E90" s="1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s="30" customFormat="1" x14ac:dyDescent="0.25">
      <c r="A91" s="10"/>
      <c r="B91" s="12" t="s">
        <v>150</v>
      </c>
      <c r="C91" s="10"/>
      <c r="D91" s="10"/>
      <c r="E91" s="1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s="30" customFormat="1" x14ac:dyDescent="0.25">
      <c r="A92" s="10"/>
      <c r="B92" s="12" t="s">
        <v>151</v>
      </c>
      <c r="C92" s="10"/>
      <c r="D92" s="10"/>
      <c r="E92" s="1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s="30" customFormat="1" x14ac:dyDescent="0.25">
      <c r="A93" s="10"/>
      <c r="B93" s="12" t="s">
        <v>152</v>
      </c>
      <c r="C93" s="10"/>
      <c r="D93" s="10"/>
      <c r="E93" s="1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s="4" customFormat="1" ht="30" x14ac:dyDescent="0.25">
      <c r="A94" s="10" t="s">
        <v>153</v>
      </c>
      <c r="B94" s="24" t="s">
        <v>154</v>
      </c>
      <c r="C94" s="10" t="s">
        <v>17</v>
      </c>
      <c r="D94" s="10" t="s">
        <v>155</v>
      </c>
      <c r="E94" s="10">
        <v>2</v>
      </c>
    </row>
  </sheetData>
  <mergeCells count="5">
    <mergeCell ref="A38:A41"/>
    <mergeCell ref="C38:C41"/>
    <mergeCell ref="D38:D41"/>
    <mergeCell ref="A2:E2"/>
    <mergeCell ref="A1:E1"/>
  </mergeCells>
  <pageMargins left="0.7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Báo giá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SingPC</cp:lastModifiedBy>
  <cp:lastPrinted>2024-10-09T02:00:41Z</cp:lastPrinted>
  <dcterms:created xsi:type="dcterms:W3CDTF">2024-10-08T04:35:25Z</dcterms:created>
  <dcterms:modified xsi:type="dcterms:W3CDTF">2024-10-09T02:01:54Z</dcterms:modified>
</cp:coreProperties>
</file>